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<sst xmlns="http://schemas.openxmlformats.org/spreadsheetml/2006/main" count="179" uniqueCount="88">
  <si>
    <t>ПРИЛОЖЕНИЕ</t>
  </si>
  <si>
    <t>К муниципальной долгосрочной целевой программе «Развитие малого и среднего предпринимательства в городе Великие Луки на 2009-2011г.г.</t>
  </si>
  <si>
    <t>ПЕРЕЧЕНЬ</t>
  </si>
  <si>
    <t xml:space="preserve">мероприятий муниципальной долгосрочной целевой программы «Развитие малого и среднего предпринимательства в г. Великие Луки на 2009-2011 годы» </t>
  </si>
  <si>
    <r>
      <t xml:space="preserve">№
 </t>
    </r>
    <r>
      <rPr>
        <b/>
        <i/>
        <sz val="10"/>
        <rFont val="Times New Roman"/>
        <family val="1"/>
      </rPr>
      <t>п/п</t>
    </r>
  </si>
  <si>
    <t>Наименование мероприятий</t>
  </si>
  <si>
    <t>Срок реализации</t>
  </si>
  <si>
    <t>Объем финансирования, тыс.руб.</t>
  </si>
  <si>
    <t>Основные исполнители программы</t>
  </si>
  <si>
    <t>Ожидаемые результаты</t>
  </si>
  <si>
    <t>Всего</t>
  </si>
  <si>
    <t>1. Нормативно-правовое и организационное обеспечение развития  малого и среднего предпринимательства</t>
  </si>
  <si>
    <t>Создание и организационное обеспечение  деятельности Координационного совета по содействию развитию малого и среднего предпринимательства при Администрации города Великие Луки (далее -Координационный совет»</t>
  </si>
  <si>
    <t>2009-2011</t>
  </si>
  <si>
    <t>-</t>
  </si>
  <si>
    <t>Комитет по экономическим и имущественным отношениям Администрации г. Великие Луки (далее КЭИО)</t>
  </si>
  <si>
    <t>Эффективное взаимодействие органов местного самоуправления и субъектов малого и среднего предпринимательства с целью развития малого и среднего предпринимательства в городе</t>
  </si>
  <si>
    <t>Разработка и реализация предложений по совершенствованию нормативно-правовой базы в сфере малого и среднего предпринимательства</t>
  </si>
  <si>
    <t>Органы и структурные подразделения Администрации города Великие Луки, Координационный совет (по согласованию)</t>
  </si>
  <si>
    <t>Совершенствование нормативно-правовой базы для развития малого и среднего предпринимательства</t>
  </si>
  <si>
    <t>Мониторинг основных показателей деятельности субъектов малого и среднего предпринимательства</t>
  </si>
  <si>
    <t>КЭИО, комитет потребительского рынка  и размещения заказов для муниципальных нужд Администрации г. Великие Луки</t>
  </si>
  <si>
    <t>Создание информационной базы данных о состоянии и развитии малого и среднего предпринимательства в городе для выявления проблем развития и разработки эффективных мероприятий для развития малого и среднего предпринимательства</t>
  </si>
  <si>
    <t>Ведение реестров субъектов малого и среднего предпринимательства - получивших поддержку</t>
  </si>
  <si>
    <t>КЭИО</t>
  </si>
  <si>
    <t xml:space="preserve">Систематизация данных о субъектах малого и среднего предпринимательства -  получивших поддержку, разработка эффективных мероприятий для развития малого и среднего предпринимательства
</t>
  </si>
  <si>
    <t>Проведение аналитических исследований по развитию малого и среднего предпринимательства   в городе Великие Луки</t>
  </si>
  <si>
    <t>2010-2011</t>
  </si>
  <si>
    <t xml:space="preserve">Повышение эффективности  деятельности органов местного самоуправления в области развития предпринимательства и субъектов малого и среднего  предпринимательства на основе  полученного научного отчета по проведенным аналитическим исследованиям </t>
  </si>
  <si>
    <t>ИТОГО по разделу 1</t>
  </si>
  <si>
    <r>
      <t xml:space="preserve">в том числе   </t>
    </r>
    <r>
      <rPr>
        <b/>
        <i/>
        <sz val="10"/>
        <rFont val="Times New Roman"/>
        <family val="1"/>
      </rPr>
      <t>бюджет города Великие Луки</t>
    </r>
  </si>
  <si>
    <r>
      <t xml:space="preserve">             </t>
    </r>
    <r>
      <rPr>
        <b/>
        <i/>
        <sz val="10"/>
        <rFont val="Times New Roman"/>
        <family val="1"/>
      </rPr>
      <t>Бюджет Псковской области</t>
    </r>
  </si>
  <si>
    <t>2. Имущественная поддержка малого и среднего предпринимательства</t>
  </si>
  <si>
    <t>Предоставление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соответствии с законодательством</t>
  </si>
  <si>
    <t>КЭИО, МУ «Бизнес-инкубатор «Новация»</t>
  </si>
  <si>
    <t>Обеспечение производственной базы, повышение эффективности деятельности субъектов малого и среднего предпринимательства</t>
  </si>
  <si>
    <t>3. Развитие инфраструктуры поддержки малого и среднего предпринимательства</t>
  </si>
  <si>
    <t>Создание и деятельность бизнес-инкубатора</t>
  </si>
  <si>
    <t>КЭИО, правовое управление Администрации г. Великие Луки, МУ «Бизнес-инкубатор «Новация»</t>
  </si>
  <si>
    <t xml:space="preserve">Создание новых рабочих мест, развитие малого и среднего предпринимательства в приоритетных для города направлениях, повышение эффективности деятельности субъектов малого и среднего предпринимательства </t>
  </si>
  <si>
    <t>ИТОГО по разделу 3</t>
  </si>
  <si>
    <t>в том числе  бюджет города Великие Луки</t>
  </si>
  <si>
    <t>бюджет Псковской области</t>
  </si>
  <si>
    <t>4. Расширение деловых возможностей малого и среднего предпринимательства</t>
  </si>
  <si>
    <t>Проведение среди субъектов малого и среднего предпринимательства  ежегодного муниципального смотра-конкурса «Лучший предприниматель города»</t>
  </si>
  <si>
    <t>Ежегодно</t>
  </si>
  <si>
    <t>Комитет потребительского рынка и размещения  заказов для муниципальных нужд Администрации г. Великие Луки, комитет культуры Администрации г. Великие Луки</t>
  </si>
  <si>
    <t>Привлечение населения к предпринимательской деятельности; стимулирование развития предпринимательства в приоритетных для города направлениях и реализации качественных товаров;
расширение деловых возможностей предпринимателей; повышение эффективности взаимодействия органов местного самоуправления и субъектов малого и среднего предпринимательства</t>
  </si>
  <si>
    <t>В том числе: Бюджет города Великие Луки</t>
  </si>
  <si>
    <t xml:space="preserve">                     Бюджет Псковской области</t>
  </si>
  <si>
    <t>Разработка и поддержка интернет-сайта для  субъектов малого и среднего предпринимательства</t>
  </si>
  <si>
    <t xml:space="preserve">КЭИО, МУ «Бизнес-инкубатор «Новация», отдел по связям с общественностью и информационному обеспечению Администрации г. Великие Луки
</t>
  </si>
  <si>
    <t>Расширение деловых возможностей малого и среднего предпринимательства, увеличение числа субъектов, пользующихся поддержкой, вовлечение  жителей города в предпринимательскую деятельность</t>
  </si>
  <si>
    <t xml:space="preserve">                Бюджет Псковской области
</t>
  </si>
  <si>
    <t>Юридические консультации представителей малого и среднего бизнеса</t>
  </si>
  <si>
    <t>Повышение образовательного  уровня субъектов малого и среднего предпринимательства в юридической сфере</t>
  </si>
  <si>
    <t>Информационное сопровождение мероприятий, подготовленных и проводимых Администрацией города  Великие Луки в сфере поддержки малого и среднего предпринимательства и инфраструктуры поддержки</t>
  </si>
  <si>
    <t>Отдел по связям с общественностью и информационному обеспечению Администрации г. Великие Луки</t>
  </si>
  <si>
    <t xml:space="preserve">Расширение деловых возможностей субъектов малого и среднего предпринимательства, вовлечение населения в предпринимательскую деятельность, увеличение числа субъектов, пользующихся поддержкой </t>
  </si>
  <si>
    <t xml:space="preserve">Издание информационного сборника о малом и среднем предпринимательстве в городе Великие Луки </t>
  </si>
  <si>
    <t xml:space="preserve">КЭИО, МУ «Бизнес-инкубатор «Новация», отдел по связям с общественностью и информационному обеспечению Администрации г. Великие Луки </t>
  </si>
  <si>
    <t xml:space="preserve">                     Бюджет Псковской области
</t>
  </si>
  <si>
    <t xml:space="preserve">Организация и проведение выставок, ярмарок на территории города с участием субъектов малого и среднего предпринимательства
</t>
  </si>
  <si>
    <t>Еже-
годно</t>
  </si>
  <si>
    <t>Комитет потребительского рынка и размещения заказов для муниципальных нужд Администрации г. Великие Луки, комитет культуры Администрации г. Великие Луки</t>
  </si>
  <si>
    <t>Расширение деловых возможностей малого и среднего предпринимательства, повышение эффективности деятельности субъектов малого и среднего предпринимательства, вовлечение населения в предпринимательскую деятельность, увеличение числа субъектов, пользующихся поддержкой</t>
  </si>
  <si>
    <t>Содействие участию субъектов малого и среднего предпринимательства в городских, региональных, межрегиональных и международных выставках и ярмарках</t>
  </si>
  <si>
    <t xml:space="preserve">Комитет потребительского рынка и размещения заказов для муниципальных нужд Администрации г. Великие Луки, органы и структурные подразделения Администрация г.  Великие Луки
</t>
  </si>
  <si>
    <t xml:space="preserve">Организация и проведение деловых встреч, «круглых столов» с участием субъектов малого и среднего предпринимательства </t>
  </si>
  <si>
    <t>КЭИО, комитет потребительского рынка и размещения заказов для муниципальных нужд Администрации г. Великие Луки</t>
  </si>
  <si>
    <t>Выявление проблем и разработка эффективных мероприятий, направленных на развитие малого и среднего предпринимательства, расширение деловых возможностей субъектов малого и среднего предпринимательства, решение проблем занятости</t>
  </si>
  <si>
    <t xml:space="preserve">              Бюджет Псковской области
</t>
  </si>
  <si>
    <r>
      <t xml:space="preserve">Размещение муниципальных заказов на поставки товаров, выполнение работ, оказание услуг для муниципальных нужд среди </t>
    </r>
    <r>
      <rPr>
        <b/>
        <sz val="10"/>
        <color indexed="8"/>
        <rFont val="Arial CYR"/>
        <family val="2"/>
      </rPr>
      <t xml:space="preserve"> </t>
    </r>
    <r>
      <rPr>
        <sz val="10"/>
        <rFont val="Times New Roman"/>
        <family val="1"/>
      </rPr>
      <t xml:space="preserve">субъектов  малого и среднего предпринимательства </t>
    </r>
  </si>
  <si>
    <t xml:space="preserve">Муниципальные заказчики </t>
  </si>
  <si>
    <t>Обеспечение устойчивого и стабильного  функционирования субъектов малого и среднего предпринимательства</t>
  </si>
  <si>
    <t>ИТОГО по разделу 4</t>
  </si>
  <si>
    <r>
      <t>В том числе</t>
    </r>
    <r>
      <rPr>
        <i/>
        <sz val="10"/>
        <rFont val="Times New Roman"/>
        <family val="1"/>
      </rPr>
      <t xml:space="preserve"> 
</t>
    </r>
    <r>
      <rPr>
        <sz val="12"/>
        <rFont val="Times New Roman"/>
        <family val="1"/>
      </rPr>
      <t xml:space="preserve">          </t>
    </r>
    <r>
      <rPr>
        <b/>
        <i/>
        <sz val="10"/>
        <rFont val="Times New Roman"/>
        <family val="1"/>
      </rPr>
      <t>бюджет города Великие Луки</t>
    </r>
  </si>
  <si>
    <r>
      <t xml:space="preserve">          </t>
    </r>
    <r>
      <rPr>
        <b/>
        <i/>
        <sz val="10"/>
        <rFont val="Times New Roman"/>
        <family val="1"/>
      </rPr>
      <t xml:space="preserve">Бюджет Псковской области
</t>
    </r>
  </si>
  <si>
    <t>5. Поддержка в области, подготовки, переподготовки и повышения квалификации кадров</t>
  </si>
  <si>
    <t>Организация  семинаров и иных занятий обучающего характера среди субъектов малого и среднего предпринимательства и незанятого населения</t>
  </si>
  <si>
    <t>КЭИО, комитет по делам молодежи Администрации г. Великие Луки</t>
  </si>
  <si>
    <t>Повышение образовательного  уровня  предпринимателей и незанятого населения, в том числе молодежи; повышение  эффективности деятельности субъектов малого и среднего предпринимательства</t>
  </si>
  <si>
    <t>ИТОГО по разделу 5</t>
  </si>
  <si>
    <r>
      <t>В том числе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бюджет города Великие Луки</t>
    </r>
  </si>
  <si>
    <r>
      <t xml:space="preserve">                       </t>
    </r>
    <r>
      <rPr>
        <b/>
        <i/>
        <sz val="10"/>
        <rFont val="Times New Roman"/>
        <family val="1"/>
      </rPr>
      <t>бюджет Псковской области</t>
    </r>
  </si>
  <si>
    <t>ВСЕГО</t>
  </si>
  <si>
    <r>
      <t xml:space="preserve">В том числе 
</t>
    </r>
    <r>
      <rPr>
        <sz val="12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>бюджет города Великие Луки</t>
    </r>
  </si>
  <si>
    <r>
      <t xml:space="preserve">                    </t>
    </r>
    <r>
      <rPr>
        <b/>
        <sz val="10"/>
        <rFont val="Times New Roman"/>
        <family val="1"/>
      </rPr>
      <t>бюджет Псковской области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</si>
</sst>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top" wrapText="1"/>
    </xf>
    <xf numFmtId="164" fontId="2" fillId="2" borderId="3" xfId="0" applyFont="1" applyFill="1" applyBorder="1" applyAlignment="1">
      <alignment horizontal="center" wrapText="1"/>
    </xf>
    <xf numFmtId="164" fontId="2" fillId="0" borderId="4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6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2" fillId="0" borderId="4" xfId="0" applyFont="1" applyBorder="1" applyAlignment="1">
      <alignment horizontal="left" vertical="top" wrapText="1"/>
    </xf>
    <xf numFmtId="164" fontId="7" fillId="0" borderId="3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left" vertical="top" wrapText="1"/>
    </xf>
    <xf numFmtId="164" fontId="7" fillId="0" borderId="4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SheetLayoutView="100" workbookViewId="0" topLeftCell="B1">
      <selection activeCell="E57" sqref="E57"/>
    </sheetView>
  </sheetViews>
  <sheetFormatPr defaultColWidth="12.57421875" defaultRowHeight="12.75"/>
  <cols>
    <col min="1" max="1" width="6.00390625" style="1" customWidth="1"/>
    <col min="2" max="2" width="36.28125" style="1" customWidth="1"/>
    <col min="3" max="3" width="10.421875" style="1" customWidth="1"/>
    <col min="4" max="4" width="7.140625" style="1" customWidth="1"/>
    <col min="5" max="5" width="8.00390625" style="1" customWidth="1"/>
    <col min="6" max="6" width="8.421875" style="1" customWidth="1"/>
    <col min="7" max="7" width="11.57421875" style="1" customWidth="1"/>
    <col min="8" max="8" width="26.00390625" style="1" customWidth="1"/>
    <col min="9" max="9" width="25.7109375" style="1" customWidth="1"/>
    <col min="10" max="16384" width="11.57421875" style="1" customWidth="1"/>
  </cols>
  <sheetData>
    <row r="1" spans="1:9" ht="12" customHeight="1">
      <c r="A1" s="2"/>
      <c r="B1" s="3"/>
      <c r="C1" s="3"/>
      <c r="D1" s="3"/>
      <c r="E1" s="4"/>
      <c r="F1" s="4"/>
      <c r="G1" s="4"/>
      <c r="H1" s="3" t="s">
        <v>0</v>
      </c>
      <c r="I1" s="3"/>
    </row>
    <row r="2" spans="1:9" ht="24.75" customHeight="1">
      <c r="A2" s="2"/>
      <c r="B2" s="3"/>
      <c r="C2" s="3"/>
      <c r="D2" s="3"/>
      <c r="E2" s="3" t="s">
        <v>1</v>
      </c>
      <c r="F2" s="3"/>
      <c r="G2" s="3"/>
      <c r="H2" s="3"/>
      <c r="I2" s="3"/>
    </row>
    <row r="3" spans="1:9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2.5" customHeight="1">
      <c r="A4" s="2"/>
      <c r="B4" s="3" t="s">
        <v>3</v>
      </c>
      <c r="C4" s="3"/>
      <c r="D4" s="3"/>
      <c r="E4" s="3"/>
      <c r="F4" s="3"/>
      <c r="G4" s="3"/>
      <c r="H4" s="3"/>
      <c r="I4" s="3"/>
    </row>
    <row r="5" spans="1:9" ht="12.75" customHeight="1">
      <c r="A5" s="5" t="s">
        <v>4</v>
      </c>
      <c r="B5" s="6" t="s">
        <v>5</v>
      </c>
      <c r="C5" s="6" t="s">
        <v>6</v>
      </c>
      <c r="D5" s="6" t="s">
        <v>7</v>
      </c>
      <c r="E5" s="6"/>
      <c r="F5" s="6"/>
      <c r="G5" s="6"/>
      <c r="H5" s="6" t="s">
        <v>8</v>
      </c>
      <c r="I5" s="7" t="s">
        <v>9</v>
      </c>
    </row>
    <row r="6" spans="1:9" ht="12.75">
      <c r="A6" s="5"/>
      <c r="B6" s="5"/>
      <c r="C6" s="5"/>
      <c r="D6" s="8">
        <v>2009</v>
      </c>
      <c r="E6" s="8">
        <v>2010</v>
      </c>
      <c r="F6" s="8">
        <v>2011</v>
      </c>
      <c r="G6" s="8" t="s">
        <v>10</v>
      </c>
      <c r="H6" s="6"/>
      <c r="I6" s="7"/>
    </row>
    <row r="7" spans="1:9" ht="18.75" customHeight="1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84.75" customHeight="1">
      <c r="A8" s="10">
        <v>1</v>
      </c>
      <c r="B8" s="10" t="s">
        <v>12</v>
      </c>
      <c r="C8" s="10" t="s">
        <v>13</v>
      </c>
      <c r="D8" s="11" t="s">
        <v>14</v>
      </c>
      <c r="E8" s="12" t="s">
        <v>14</v>
      </c>
      <c r="F8" s="12" t="s">
        <v>14</v>
      </c>
      <c r="G8" s="12" t="s">
        <v>14</v>
      </c>
      <c r="H8" s="10" t="s">
        <v>15</v>
      </c>
      <c r="I8" s="13" t="s">
        <v>16</v>
      </c>
    </row>
    <row r="9" spans="1:9" ht="60" customHeight="1">
      <c r="A9" s="10">
        <v>2</v>
      </c>
      <c r="B9" s="10" t="s">
        <v>17</v>
      </c>
      <c r="C9" s="10" t="s">
        <v>13</v>
      </c>
      <c r="D9" s="11" t="s">
        <v>14</v>
      </c>
      <c r="E9" s="12" t="s">
        <v>14</v>
      </c>
      <c r="F9" s="12" t="s">
        <v>14</v>
      </c>
      <c r="G9" s="12" t="s">
        <v>14</v>
      </c>
      <c r="H9" s="10" t="s">
        <v>18</v>
      </c>
      <c r="I9" s="13" t="s">
        <v>19</v>
      </c>
    </row>
    <row r="10" spans="1:9" ht="113.25" customHeight="1">
      <c r="A10" s="10">
        <v>3</v>
      </c>
      <c r="B10" s="10" t="s">
        <v>20</v>
      </c>
      <c r="C10" s="10" t="s">
        <v>13</v>
      </c>
      <c r="D10" s="11" t="s">
        <v>14</v>
      </c>
      <c r="E10" s="12" t="s">
        <v>14</v>
      </c>
      <c r="F10" s="12" t="s">
        <v>14</v>
      </c>
      <c r="G10" s="12" t="s">
        <v>14</v>
      </c>
      <c r="H10" s="10" t="s">
        <v>21</v>
      </c>
      <c r="I10" s="13" t="s">
        <v>22</v>
      </c>
    </row>
    <row r="11" spans="1:9" ht="126.75" customHeight="1">
      <c r="A11" s="10">
        <v>4</v>
      </c>
      <c r="B11" s="10" t="s">
        <v>23</v>
      </c>
      <c r="C11" s="10" t="s">
        <v>13</v>
      </c>
      <c r="D11" s="11" t="s">
        <v>14</v>
      </c>
      <c r="E11" s="12" t="s">
        <v>14</v>
      </c>
      <c r="F11" s="12" t="s">
        <v>14</v>
      </c>
      <c r="G11" s="12" t="s">
        <v>14</v>
      </c>
      <c r="H11" s="10" t="s">
        <v>24</v>
      </c>
      <c r="I11" s="13" t="s">
        <v>25</v>
      </c>
    </row>
    <row r="12" spans="1:9" ht="12.75" customHeight="1">
      <c r="A12" s="5" t="s">
        <v>4</v>
      </c>
      <c r="B12" s="6" t="s">
        <v>5</v>
      </c>
      <c r="C12" s="6" t="s">
        <v>6</v>
      </c>
      <c r="D12" s="6" t="s">
        <v>7</v>
      </c>
      <c r="E12" s="6"/>
      <c r="F12" s="6"/>
      <c r="G12" s="6"/>
      <c r="H12" s="6" t="s">
        <v>8</v>
      </c>
      <c r="I12" s="7" t="s">
        <v>9</v>
      </c>
    </row>
    <row r="13" spans="1:9" ht="12.75" customHeight="1">
      <c r="A13" s="5"/>
      <c r="B13" s="5"/>
      <c r="C13" s="5"/>
      <c r="D13" s="8">
        <v>2009</v>
      </c>
      <c r="E13" s="8">
        <v>2010</v>
      </c>
      <c r="F13" s="8">
        <v>2011</v>
      </c>
      <c r="G13" s="8" t="s">
        <v>10</v>
      </c>
      <c r="H13" s="6"/>
      <c r="I13" s="7"/>
    </row>
    <row r="14" spans="1:9" ht="104.25" customHeight="1">
      <c r="A14" s="10">
        <v>5</v>
      </c>
      <c r="B14" s="10" t="s">
        <v>26</v>
      </c>
      <c r="C14" s="10" t="s">
        <v>27</v>
      </c>
      <c r="D14" s="11" t="s">
        <v>14</v>
      </c>
      <c r="E14" s="10">
        <v>99</v>
      </c>
      <c r="F14" s="10">
        <v>99</v>
      </c>
      <c r="G14" s="10">
        <v>198</v>
      </c>
      <c r="H14" s="10" t="s">
        <v>24</v>
      </c>
      <c r="I14" s="13" t="s">
        <v>28</v>
      </c>
    </row>
    <row r="15" spans="1:9" ht="12" customHeight="1">
      <c r="A15" s="12"/>
      <c r="B15" s="14" t="s">
        <v>29</v>
      </c>
      <c r="C15" s="14"/>
      <c r="D15" s="14"/>
      <c r="E15" s="14">
        <f>E16+E17</f>
        <v>99</v>
      </c>
      <c r="F15" s="14">
        <f>F16+F17</f>
        <v>99</v>
      </c>
      <c r="G15" s="14">
        <f>G16+G17</f>
        <v>198</v>
      </c>
      <c r="H15" s="10"/>
      <c r="I15" s="13"/>
    </row>
    <row r="16" spans="1:9" ht="18.75" customHeight="1">
      <c r="A16" s="12"/>
      <c r="B16" s="10" t="s">
        <v>30</v>
      </c>
      <c r="C16" s="14"/>
      <c r="D16" s="14"/>
      <c r="E16" s="14">
        <v>19.8</v>
      </c>
      <c r="F16" s="14">
        <v>19.8</v>
      </c>
      <c r="G16" s="14">
        <v>39.6</v>
      </c>
      <c r="H16" s="10"/>
      <c r="I16" s="13"/>
    </row>
    <row r="17" spans="1:9" ht="17.25" customHeight="1">
      <c r="A17" s="12"/>
      <c r="B17" s="15" t="s">
        <v>31</v>
      </c>
      <c r="C17" s="14"/>
      <c r="D17" s="14"/>
      <c r="E17" s="14">
        <v>79.2</v>
      </c>
      <c r="F17" s="14">
        <v>79.2</v>
      </c>
      <c r="G17" s="14">
        <v>158.4</v>
      </c>
      <c r="H17" s="10"/>
      <c r="I17" s="13"/>
    </row>
    <row r="18" spans="1:9" ht="12.75">
      <c r="A18" s="9" t="s">
        <v>32</v>
      </c>
      <c r="B18" s="9"/>
      <c r="C18" s="9"/>
      <c r="D18" s="9"/>
      <c r="E18" s="9"/>
      <c r="F18" s="9"/>
      <c r="G18" s="9"/>
      <c r="H18" s="9"/>
      <c r="I18" s="9"/>
    </row>
    <row r="19" spans="1:9" ht="71.25" customHeight="1">
      <c r="A19" s="10">
        <v>1</v>
      </c>
      <c r="B19" s="10" t="s">
        <v>33</v>
      </c>
      <c r="C19" s="10" t="s">
        <v>13</v>
      </c>
      <c r="D19" s="10" t="s">
        <v>14</v>
      </c>
      <c r="E19" s="10" t="s">
        <v>14</v>
      </c>
      <c r="F19" s="10" t="s">
        <v>14</v>
      </c>
      <c r="G19" s="10" t="s">
        <v>14</v>
      </c>
      <c r="H19" s="10" t="s">
        <v>34</v>
      </c>
      <c r="I19" s="13" t="s">
        <v>35</v>
      </c>
    </row>
    <row r="20" spans="1:9" ht="12.75">
      <c r="A20" s="9" t="s">
        <v>36</v>
      </c>
      <c r="B20" s="9"/>
      <c r="C20" s="9"/>
      <c r="D20" s="9"/>
      <c r="E20" s="9"/>
      <c r="F20" s="9"/>
      <c r="G20" s="9"/>
      <c r="H20" s="9"/>
      <c r="I20" s="9"/>
    </row>
    <row r="21" spans="1:9" ht="90.75" customHeight="1">
      <c r="A21" s="16">
        <v>1</v>
      </c>
      <c r="B21" s="10" t="s">
        <v>37</v>
      </c>
      <c r="C21" s="10" t="s">
        <v>13</v>
      </c>
      <c r="D21" s="10">
        <v>777.76</v>
      </c>
      <c r="E21" s="10">
        <v>8733.02</v>
      </c>
      <c r="F21" s="10">
        <v>1947.1</v>
      </c>
      <c r="G21" s="10">
        <f>D21+E21+F21</f>
        <v>11457.880000000001</v>
      </c>
      <c r="H21" s="10" t="s">
        <v>38</v>
      </c>
      <c r="I21" s="13" t="s">
        <v>39</v>
      </c>
    </row>
    <row r="22" spans="1:9" ht="12.75" customHeight="1">
      <c r="A22" s="12"/>
      <c r="B22" s="14" t="s">
        <v>40</v>
      </c>
      <c r="C22" s="14"/>
      <c r="D22" s="14">
        <v>777.76</v>
      </c>
      <c r="E22" s="14">
        <v>8733.02</v>
      </c>
      <c r="F22" s="14">
        <v>1947.1</v>
      </c>
      <c r="G22" s="14">
        <f>D22+E22+F22</f>
        <v>11457.880000000001</v>
      </c>
      <c r="H22" s="14"/>
      <c r="I22" s="17"/>
    </row>
    <row r="23" spans="1:9" ht="13.5" customHeight="1">
      <c r="A23" s="12"/>
      <c r="B23" s="14" t="s">
        <v>41</v>
      </c>
      <c r="C23" s="14"/>
      <c r="D23" s="14">
        <v>68.75</v>
      </c>
      <c r="E23" s="14">
        <v>1430.41</v>
      </c>
      <c r="F23" s="14">
        <v>389.42</v>
      </c>
      <c r="G23" s="14">
        <f>D23+E23+F23</f>
        <v>1888.5800000000002</v>
      </c>
      <c r="H23" s="14"/>
      <c r="I23" s="17"/>
    </row>
    <row r="24" spans="1:9" ht="13.5" customHeight="1">
      <c r="A24" s="12"/>
      <c r="B24" s="14" t="s">
        <v>42</v>
      </c>
      <c r="C24" s="14"/>
      <c r="D24" s="14">
        <v>709.01</v>
      </c>
      <c r="E24" s="14">
        <v>7302.61</v>
      </c>
      <c r="F24" s="14">
        <v>1557.68</v>
      </c>
      <c r="G24" s="14">
        <f>D24+E24+F24</f>
        <v>9569.3</v>
      </c>
      <c r="H24" s="14"/>
      <c r="I24" s="17"/>
    </row>
    <row r="25" spans="1:9" ht="13.5" customHeight="1">
      <c r="A25" s="5" t="s">
        <v>4</v>
      </c>
      <c r="B25" s="6" t="s">
        <v>5</v>
      </c>
      <c r="C25" s="6" t="s">
        <v>6</v>
      </c>
      <c r="D25" s="6" t="s">
        <v>7</v>
      </c>
      <c r="E25" s="6"/>
      <c r="F25" s="6"/>
      <c r="G25" s="6"/>
      <c r="H25" s="6" t="s">
        <v>8</v>
      </c>
      <c r="I25" s="7" t="s">
        <v>9</v>
      </c>
    </row>
    <row r="26" spans="1:9" ht="13.5" customHeight="1">
      <c r="A26" s="5"/>
      <c r="B26" s="5"/>
      <c r="C26" s="5"/>
      <c r="D26" s="8">
        <v>2009</v>
      </c>
      <c r="E26" s="8">
        <v>2010</v>
      </c>
      <c r="F26" s="8">
        <v>2011</v>
      </c>
      <c r="G26" s="8" t="s">
        <v>10</v>
      </c>
      <c r="H26" s="6"/>
      <c r="I26" s="7"/>
    </row>
    <row r="27" spans="1:9" ht="12.75">
      <c r="A27" s="9" t="s">
        <v>43</v>
      </c>
      <c r="B27" s="9"/>
      <c r="C27" s="9"/>
      <c r="D27" s="9"/>
      <c r="E27" s="9"/>
      <c r="F27" s="9"/>
      <c r="G27" s="9"/>
      <c r="H27" s="9"/>
      <c r="I27" s="9"/>
    </row>
    <row r="28" spans="1:9" ht="170.25" customHeight="1">
      <c r="A28" s="16">
        <v>1</v>
      </c>
      <c r="B28" s="10" t="s">
        <v>44</v>
      </c>
      <c r="C28" s="10" t="s">
        <v>45</v>
      </c>
      <c r="D28" s="10">
        <f>D29+D30</f>
        <v>149.65</v>
      </c>
      <c r="E28" s="10">
        <f>E29+E30</f>
        <v>80</v>
      </c>
      <c r="F28" s="10">
        <f>F29+F30</f>
        <v>100</v>
      </c>
      <c r="G28" s="10">
        <f>D28+E28+F28</f>
        <v>329.65</v>
      </c>
      <c r="H28" s="10" t="s">
        <v>46</v>
      </c>
      <c r="I28" s="13" t="s">
        <v>47</v>
      </c>
    </row>
    <row r="29" spans="1:9" ht="28.5" customHeight="1">
      <c r="A29" s="12"/>
      <c r="B29" s="18" t="s">
        <v>48</v>
      </c>
      <c r="C29" s="18"/>
      <c r="D29" s="18">
        <v>20</v>
      </c>
      <c r="E29" s="18">
        <v>20</v>
      </c>
      <c r="F29" s="18">
        <v>20</v>
      </c>
      <c r="G29" s="18">
        <f>D29+E29+F29</f>
        <v>60</v>
      </c>
      <c r="H29" s="10"/>
      <c r="I29" s="13"/>
    </row>
    <row r="30" spans="1:9" ht="15.75" customHeight="1">
      <c r="A30" s="12"/>
      <c r="B30" s="18" t="s">
        <v>49</v>
      </c>
      <c r="C30" s="18"/>
      <c r="D30" s="18">
        <v>129.65</v>
      </c>
      <c r="E30" s="18">
        <v>60</v>
      </c>
      <c r="F30" s="18">
        <v>80</v>
      </c>
      <c r="G30" s="18">
        <f>D30+E30+F30</f>
        <v>269.65</v>
      </c>
      <c r="H30" s="10"/>
      <c r="I30" s="13"/>
    </row>
    <row r="31" spans="1:9" ht="108" customHeight="1">
      <c r="A31" s="16">
        <v>2</v>
      </c>
      <c r="B31" s="10" t="s">
        <v>50</v>
      </c>
      <c r="C31" s="10" t="s">
        <v>13</v>
      </c>
      <c r="D31" s="10">
        <f>D32+D33</f>
        <v>15</v>
      </c>
      <c r="E31" s="10">
        <f>E32+E33</f>
        <v>91</v>
      </c>
      <c r="F31" s="10">
        <f>F32+F33</f>
        <v>100</v>
      </c>
      <c r="G31" s="10">
        <f>D31+E31+F31</f>
        <v>206</v>
      </c>
      <c r="H31" s="10" t="s">
        <v>51</v>
      </c>
      <c r="I31" s="13" t="s">
        <v>52</v>
      </c>
    </row>
    <row r="32" spans="1:9" ht="18" customHeight="1">
      <c r="A32" s="12"/>
      <c r="B32" s="18" t="s">
        <v>48</v>
      </c>
      <c r="C32" s="10"/>
      <c r="D32" s="18">
        <v>15</v>
      </c>
      <c r="E32" s="18">
        <v>47.4</v>
      </c>
      <c r="F32" s="18">
        <v>20</v>
      </c>
      <c r="G32" s="18">
        <f>D32+E32+F32</f>
        <v>82.4</v>
      </c>
      <c r="H32" s="10"/>
      <c r="I32" s="13"/>
    </row>
    <row r="33" spans="1:9" ht="18.75" customHeight="1">
      <c r="A33" s="12"/>
      <c r="B33" s="18" t="s">
        <v>53</v>
      </c>
      <c r="C33" s="10"/>
      <c r="D33" s="18"/>
      <c r="E33" s="18">
        <v>43.6</v>
      </c>
      <c r="F33" s="18">
        <v>80</v>
      </c>
      <c r="G33" s="18">
        <f>D33+E33+F33</f>
        <v>123.6</v>
      </c>
      <c r="H33" s="10"/>
      <c r="I33" s="13"/>
    </row>
    <row r="34" spans="1:9" ht="52.5" customHeight="1">
      <c r="A34" s="10">
        <v>3</v>
      </c>
      <c r="B34" s="10" t="s">
        <v>54</v>
      </c>
      <c r="C34" s="10" t="s">
        <v>13</v>
      </c>
      <c r="D34" s="10">
        <f>D35+D36</f>
        <v>21</v>
      </c>
      <c r="E34" s="10"/>
      <c r="F34" s="10"/>
      <c r="G34" s="10">
        <f>D34</f>
        <v>21</v>
      </c>
      <c r="H34" s="10" t="s">
        <v>24</v>
      </c>
      <c r="I34" s="13" t="s">
        <v>55</v>
      </c>
    </row>
    <row r="35" spans="1:9" ht="27" customHeight="1">
      <c r="A35" s="12"/>
      <c r="B35" s="18" t="s">
        <v>48</v>
      </c>
      <c r="C35" s="10"/>
      <c r="D35" s="10"/>
      <c r="E35" s="10"/>
      <c r="F35" s="10"/>
      <c r="G35" s="10"/>
      <c r="H35" s="10"/>
      <c r="I35" s="13"/>
    </row>
    <row r="36" spans="1:9" ht="15.75" customHeight="1">
      <c r="A36" s="12"/>
      <c r="B36" s="18" t="s">
        <v>49</v>
      </c>
      <c r="C36" s="10"/>
      <c r="D36" s="18">
        <v>21</v>
      </c>
      <c r="E36" s="10"/>
      <c r="F36" s="10"/>
      <c r="G36" s="18">
        <v>21</v>
      </c>
      <c r="H36" s="10"/>
      <c r="I36" s="13"/>
    </row>
    <row r="37" spans="1:9" ht="12.75" customHeight="1">
      <c r="A37" s="5" t="s">
        <v>4</v>
      </c>
      <c r="B37" s="6" t="s">
        <v>5</v>
      </c>
      <c r="C37" s="6" t="s">
        <v>6</v>
      </c>
      <c r="D37" s="6" t="s">
        <v>7</v>
      </c>
      <c r="E37" s="6"/>
      <c r="F37" s="6"/>
      <c r="G37" s="6"/>
      <c r="H37" s="6" t="s">
        <v>8</v>
      </c>
      <c r="I37" s="7" t="s">
        <v>9</v>
      </c>
    </row>
    <row r="38" spans="1:9" ht="12.75">
      <c r="A38" s="5"/>
      <c r="B38" s="5"/>
      <c r="C38" s="5"/>
      <c r="D38" s="8">
        <v>2009</v>
      </c>
      <c r="E38" s="8">
        <v>2010</v>
      </c>
      <c r="F38" s="8">
        <v>2011</v>
      </c>
      <c r="G38" s="8" t="s">
        <v>10</v>
      </c>
      <c r="H38" s="6"/>
      <c r="I38" s="7"/>
    </row>
    <row r="39" spans="1:9" ht="90.75">
      <c r="A39" s="10">
        <v>4</v>
      </c>
      <c r="B39" s="10" t="s">
        <v>56</v>
      </c>
      <c r="C39" s="10" t="s">
        <v>13</v>
      </c>
      <c r="D39" s="10" t="s">
        <v>14</v>
      </c>
      <c r="E39" s="10" t="s">
        <v>14</v>
      </c>
      <c r="F39" s="10" t="s">
        <v>14</v>
      </c>
      <c r="G39" s="10" t="s">
        <v>14</v>
      </c>
      <c r="H39" s="10" t="s">
        <v>57</v>
      </c>
      <c r="I39" s="19" t="s">
        <v>58</v>
      </c>
    </row>
    <row r="40" spans="1:9" ht="96.75" customHeight="1">
      <c r="A40" s="10">
        <v>5</v>
      </c>
      <c r="B40" s="10" t="s">
        <v>59</v>
      </c>
      <c r="C40" s="10" t="s">
        <v>13</v>
      </c>
      <c r="D40" s="10">
        <f>D41+D42</f>
        <v>76.6</v>
      </c>
      <c r="E40" s="10">
        <f>E41+E42</f>
        <v>80</v>
      </c>
      <c r="F40" s="10">
        <f>F41+F42</f>
        <v>80</v>
      </c>
      <c r="G40" s="10">
        <f>D40+E40+F40</f>
        <v>236.6</v>
      </c>
      <c r="H40" s="10" t="s">
        <v>60</v>
      </c>
      <c r="I40" s="13" t="s">
        <v>58</v>
      </c>
    </row>
    <row r="41" spans="1:9" ht="18" customHeight="1">
      <c r="A41" s="10"/>
      <c r="B41" s="18" t="s">
        <v>48</v>
      </c>
      <c r="C41" s="18"/>
      <c r="D41" s="18"/>
      <c r="E41" s="18">
        <v>16</v>
      </c>
      <c r="F41" s="18">
        <v>16</v>
      </c>
      <c r="G41" s="18">
        <f>D41+E41+F41</f>
        <v>32</v>
      </c>
      <c r="H41" s="10"/>
      <c r="I41" s="13"/>
    </row>
    <row r="42" spans="1:9" ht="14.25" customHeight="1">
      <c r="A42" s="12"/>
      <c r="B42" s="18" t="s">
        <v>61</v>
      </c>
      <c r="C42" s="18"/>
      <c r="D42" s="18">
        <v>76.6</v>
      </c>
      <c r="E42" s="18">
        <v>64</v>
      </c>
      <c r="F42" s="18">
        <v>64</v>
      </c>
      <c r="G42" s="18">
        <f>D42+E42+F42</f>
        <v>204.6</v>
      </c>
      <c r="H42" s="10"/>
      <c r="I42" s="13"/>
    </row>
    <row r="43" spans="1:9" ht="124.5" customHeight="1">
      <c r="A43" s="10">
        <v>6</v>
      </c>
      <c r="B43" s="10" t="s">
        <v>62</v>
      </c>
      <c r="C43" s="10" t="s">
        <v>63</v>
      </c>
      <c r="D43" s="10">
        <f>D44+D45</f>
        <v>163</v>
      </c>
      <c r="E43" s="10">
        <f>E44+E45</f>
        <v>160</v>
      </c>
      <c r="F43" s="10">
        <f>F44+F45</f>
        <v>200</v>
      </c>
      <c r="G43" s="10">
        <f>D43+E43+F43</f>
        <v>523</v>
      </c>
      <c r="H43" s="10" t="s">
        <v>64</v>
      </c>
      <c r="I43" s="13" t="s">
        <v>65</v>
      </c>
    </row>
    <row r="44" spans="1:9" ht="23.25">
      <c r="A44" s="10"/>
      <c r="B44" s="18" t="s">
        <v>48</v>
      </c>
      <c r="C44" s="10"/>
      <c r="D44" s="18">
        <v>30</v>
      </c>
      <c r="E44" s="18">
        <v>40</v>
      </c>
      <c r="F44" s="18">
        <v>40</v>
      </c>
      <c r="G44" s="18">
        <f>D44+E44+F44</f>
        <v>110</v>
      </c>
      <c r="H44" s="10"/>
      <c r="I44" s="13"/>
    </row>
    <row r="45" spans="1:9" ht="17.25" customHeight="1">
      <c r="A45" s="10"/>
      <c r="B45" s="18" t="s">
        <v>61</v>
      </c>
      <c r="C45" s="10"/>
      <c r="D45" s="18">
        <v>133</v>
      </c>
      <c r="E45" s="18">
        <v>120</v>
      </c>
      <c r="F45" s="18">
        <v>160</v>
      </c>
      <c r="G45" s="18">
        <f>D45+E45+F45</f>
        <v>413</v>
      </c>
      <c r="H45" s="10"/>
      <c r="I45" s="13"/>
    </row>
    <row r="46" spans="1:9" ht="86.25" customHeight="1">
      <c r="A46" s="10">
        <v>7</v>
      </c>
      <c r="B46" s="10" t="s">
        <v>66</v>
      </c>
      <c r="C46" s="10" t="s">
        <v>13</v>
      </c>
      <c r="D46" s="10" t="s">
        <v>14</v>
      </c>
      <c r="E46" s="10" t="s">
        <v>14</v>
      </c>
      <c r="F46" s="10" t="s">
        <v>14</v>
      </c>
      <c r="G46" s="10" t="s">
        <v>14</v>
      </c>
      <c r="H46" s="10" t="s">
        <v>67</v>
      </c>
      <c r="I46" s="13"/>
    </row>
    <row r="47" spans="1:9" ht="12.75" customHeight="1">
      <c r="A47" s="5" t="s">
        <v>4</v>
      </c>
      <c r="B47" s="6" t="s">
        <v>5</v>
      </c>
      <c r="C47" s="6" t="s">
        <v>6</v>
      </c>
      <c r="D47" s="6" t="s">
        <v>7</v>
      </c>
      <c r="E47" s="6"/>
      <c r="F47" s="6"/>
      <c r="G47" s="6"/>
      <c r="H47" s="6" t="s">
        <v>8</v>
      </c>
      <c r="I47" s="7" t="s">
        <v>9</v>
      </c>
    </row>
    <row r="48" spans="1:9" ht="12.75" customHeight="1">
      <c r="A48" s="5"/>
      <c r="B48" s="5"/>
      <c r="C48" s="5"/>
      <c r="D48" s="8">
        <v>2009</v>
      </c>
      <c r="E48" s="8">
        <v>2010</v>
      </c>
      <c r="F48" s="8">
        <v>2011</v>
      </c>
      <c r="G48" s="8" t="s">
        <v>10</v>
      </c>
      <c r="H48" s="6"/>
      <c r="I48" s="7"/>
    </row>
    <row r="49" spans="1:9" ht="107.25" customHeight="1">
      <c r="A49" s="10">
        <v>8</v>
      </c>
      <c r="B49" s="10" t="s">
        <v>68</v>
      </c>
      <c r="C49" s="10" t="s">
        <v>63</v>
      </c>
      <c r="D49" s="10">
        <f>D50+D51</f>
        <v>8.48</v>
      </c>
      <c r="E49" s="10">
        <f>E50+E51</f>
        <v>24</v>
      </c>
      <c r="F49" s="10">
        <f>F50+F51</f>
        <v>30</v>
      </c>
      <c r="G49" s="10">
        <f>D49+E49+F49</f>
        <v>62.480000000000004</v>
      </c>
      <c r="H49" s="10" t="s">
        <v>69</v>
      </c>
      <c r="I49" s="13" t="s">
        <v>70</v>
      </c>
    </row>
    <row r="50" spans="1:9" ht="18.75" customHeight="1">
      <c r="A50" s="12"/>
      <c r="B50" s="18" t="s">
        <v>48</v>
      </c>
      <c r="C50" s="18"/>
      <c r="D50" s="18"/>
      <c r="E50" s="18">
        <v>6</v>
      </c>
      <c r="F50" s="18">
        <v>6</v>
      </c>
      <c r="G50" s="18">
        <f>D50+E50+F50</f>
        <v>12</v>
      </c>
      <c r="H50" s="10"/>
      <c r="I50" s="13"/>
    </row>
    <row r="51" spans="1:9" ht="17.25" customHeight="1">
      <c r="A51" s="12"/>
      <c r="B51" s="18" t="s">
        <v>71</v>
      </c>
      <c r="C51" s="18"/>
      <c r="D51" s="18">
        <v>8.48</v>
      </c>
      <c r="E51" s="18">
        <v>18</v>
      </c>
      <c r="F51" s="18">
        <v>24</v>
      </c>
      <c r="G51" s="18">
        <f>D51+E51+F51</f>
        <v>50.480000000000004</v>
      </c>
      <c r="H51" s="10"/>
      <c r="I51" s="13"/>
    </row>
    <row r="52" spans="1:9" ht="57.75" customHeight="1">
      <c r="A52" s="10">
        <v>9</v>
      </c>
      <c r="B52" s="10" t="s">
        <v>72</v>
      </c>
      <c r="C52" s="10" t="s">
        <v>63</v>
      </c>
      <c r="D52" s="10" t="s">
        <v>14</v>
      </c>
      <c r="E52" s="10" t="s">
        <v>14</v>
      </c>
      <c r="F52" s="10" t="s">
        <v>14</v>
      </c>
      <c r="G52" s="10" t="s">
        <v>14</v>
      </c>
      <c r="H52" s="10" t="s">
        <v>73</v>
      </c>
      <c r="I52" s="13" t="s">
        <v>74</v>
      </c>
    </row>
    <row r="53" spans="1:9" ht="15.75" customHeight="1">
      <c r="A53" s="12"/>
      <c r="B53" s="14" t="s">
        <v>75</v>
      </c>
      <c r="C53" s="14"/>
      <c r="D53" s="14">
        <f>D28+D31+D34+D40+D43+D49</f>
        <v>433.73</v>
      </c>
      <c r="E53" s="14">
        <f>E28+E31+E34+E40+E43+E49</f>
        <v>435</v>
      </c>
      <c r="F53" s="14">
        <f>F28+F31+F34+F40+F43+F49</f>
        <v>510</v>
      </c>
      <c r="G53" s="14">
        <f>D53+E53+F53</f>
        <v>1378.73</v>
      </c>
      <c r="H53" s="17"/>
      <c r="I53" s="17"/>
    </row>
    <row r="54" spans="1:9" ht="29.25" customHeight="1">
      <c r="A54" s="12"/>
      <c r="B54" s="14" t="s">
        <v>76</v>
      </c>
      <c r="C54" s="18"/>
      <c r="D54" s="14">
        <f>D29+D32+D35+D41+D44+D50</f>
        <v>65</v>
      </c>
      <c r="E54" s="14">
        <f>E29+E32+E35+E41+E44+E50</f>
        <v>129.4</v>
      </c>
      <c r="F54" s="14">
        <f>F29+F32+F35+F41+F44+F50</f>
        <v>102</v>
      </c>
      <c r="G54" s="14">
        <f>D54+E54+F54</f>
        <v>296.4</v>
      </c>
      <c r="H54" s="20"/>
      <c r="I54" s="20"/>
    </row>
    <row r="55" spans="1:9" ht="43.5" customHeight="1">
      <c r="A55" s="12"/>
      <c r="B55" s="15" t="s">
        <v>77</v>
      </c>
      <c r="C55" s="18"/>
      <c r="D55" s="14">
        <f>D30+D33+D36+D42+D45+D51</f>
        <v>368.73</v>
      </c>
      <c r="E55" s="14">
        <f>E30+E33+E36+E42+E45+E51</f>
        <v>305.6</v>
      </c>
      <c r="F55" s="14">
        <f>F30+F33+F36+F42+F45+F51</f>
        <v>408</v>
      </c>
      <c r="G55" s="14">
        <f>D55+E55+F55</f>
        <v>1082.33</v>
      </c>
      <c r="H55" s="20"/>
      <c r="I55" s="20"/>
    </row>
    <row r="56" spans="1:9" ht="12.75">
      <c r="A56" s="9" t="s">
        <v>78</v>
      </c>
      <c r="B56" s="9"/>
      <c r="C56" s="9"/>
      <c r="D56" s="9"/>
      <c r="E56" s="9"/>
      <c r="F56" s="9"/>
      <c r="G56" s="9"/>
      <c r="H56" s="9"/>
      <c r="I56" s="9"/>
    </row>
    <row r="57" spans="1:9" ht="140.25" customHeight="1">
      <c r="A57" s="10">
        <v>1</v>
      </c>
      <c r="B57" s="10" t="s">
        <v>79</v>
      </c>
      <c r="C57" s="10" t="s">
        <v>27</v>
      </c>
      <c r="D57" s="10" t="s">
        <v>14</v>
      </c>
      <c r="E57" s="10">
        <v>8</v>
      </c>
      <c r="F57" s="10">
        <v>135</v>
      </c>
      <c r="G57" s="10">
        <v>143</v>
      </c>
      <c r="H57" s="10" t="s">
        <v>80</v>
      </c>
      <c r="I57" s="13" t="s">
        <v>81</v>
      </c>
    </row>
    <row r="58" spans="1:9" ht="15.75" customHeight="1">
      <c r="A58" s="12"/>
      <c r="B58" s="14" t="s">
        <v>82</v>
      </c>
      <c r="C58" s="14"/>
      <c r="D58" s="14">
        <f>D59+D62</f>
        <v>0</v>
      </c>
      <c r="E58" s="14">
        <f>E59+E62</f>
        <v>8</v>
      </c>
      <c r="F58" s="14">
        <f>F59+F62</f>
        <v>135</v>
      </c>
      <c r="G58" s="14">
        <f>D58+E58+F58</f>
        <v>143</v>
      </c>
      <c r="H58" s="18"/>
      <c r="I58" s="20"/>
    </row>
    <row r="59" spans="1:9" ht="15.75" customHeight="1">
      <c r="A59" s="12"/>
      <c r="B59" s="14" t="s">
        <v>83</v>
      </c>
      <c r="C59" s="14"/>
      <c r="D59" s="14"/>
      <c r="E59" s="14">
        <v>2</v>
      </c>
      <c r="F59" s="14">
        <v>27</v>
      </c>
      <c r="G59" s="14">
        <f>D59+E59+F59</f>
        <v>29</v>
      </c>
      <c r="H59" s="18"/>
      <c r="I59" s="20"/>
    </row>
    <row r="60" spans="1:9" ht="12.75" customHeight="1">
      <c r="A60" s="5" t="s">
        <v>4</v>
      </c>
      <c r="B60" s="6" t="s">
        <v>5</v>
      </c>
      <c r="C60" s="6" t="s">
        <v>6</v>
      </c>
      <c r="D60" s="6" t="s">
        <v>7</v>
      </c>
      <c r="E60" s="6"/>
      <c r="F60" s="6"/>
      <c r="G60" s="6"/>
      <c r="H60" s="6" t="s">
        <v>8</v>
      </c>
      <c r="I60" s="7" t="s">
        <v>9</v>
      </c>
    </row>
    <row r="61" spans="1:9" ht="12.75">
      <c r="A61" s="5"/>
      <c r="B61" s="5"/>
      <c r="C61" s="5"/>
      <c r="D61" s="8">
        <v>2009</v>
      </c>
      <c r="E61" s="8">
        <v>2010</v>
      </c>
      <c r="F61" s="8">
        <v>2011</v>
      </c>
      <c r="G61" s="8" t="s">
        <v>10</v>
      </c>
      <c r="H61" s="6"/>
      <c r="I61" s="7"/>
    </row>
    <row r="62" spans="1:9" ht="27">
      <c r="A62" s="12"/>
      <c r="B62" s="15" t="s">
        <v>84</v>
      </c>
      <c r="C62" s="18"/>
      <c r="D62" s="18"/>
      <c r="E62" s="14">
        <v>6</v>
      </c>
      <c r="F62" s="14">
        <v>108</v>
      </c>
      <c r="G62" s="14">
        <f>D62+E62+F62</f>
        <v>114</v>
      </c>
      <c r="H62" s="18"/>
      <c r="I62" s="20"/>
    </row>
    <row r="63" spans="1:9" ht="12.75">
      <c r="A63" s="12"/>
      <c r="B63" s="12" t="s">
        <v>85</v>
      </c>
      <c r="C63" s="12"/>
      <c r="D63" s="12">
        <f>D15+D22+D53+D58</f>
        <v>1211.49</v>
      </c>
      <c r="E63" s="12">
        <f>E15+E22+E53+E58</f>
        <v>9275.02</v>
      </c>
      <c r="F63" s="12">
        <f>F15+F22+F53+F58</f>
        <v>2691.1</v>
      </c>
      <c r="G63" s="12">
        <f>D63+E63+F63</f>
        <v>13177.61</v>
      </c>
      <c r="H63" s="11"/>
      <c r="I63" s="21"/>
    </row>
    <row r="64" spans="1:9" ht="27" customHeight="1">
      <c r="A64" s="12"/>
      <c r="B64" s="14" t="s">
        <v>86</v>
      </c>
      <c r="C64" s="12"/>
      <c r="D64" s="12">
        <f>D16+D23+D54+D59</f>
        <v>133.75</v>
      </c>
      <c r="E64" s="12">
        <f>E16+E23+E54+E59</f>
        <v>1581.6100000000001</v>
      </c>
      <c r="F64" s="12">
        <f>F16+F23+F54+F59</f>
        <v>538.22</v>
      </c>
      <c r="G64" s="12">
        <f>D64+E64+F64</f>
        <v>2253.58</v>
      </c>
      <c r="H64" s="11"/>
      <c r="I64" s="21"/>
    </row>
    <row r="65" spans="1:9" ht="15">
      <c r="A65" s="12"/>
      <c r="B65" s="15" t="s">
        <v>87</v>
      </c>
      <c r="C65" s="12"/>
      <c r="D65" s="12">
        <f>D17+D24+D55+D62</f>
        <v>1077.74</v>
      </c>
      <c r="E65" s="12">
        <f>E17+E24+E55+E62</f>
        <v>7693.41</v>
      </c>
      <c r="F65" s="12">
        <f>F17+F24+F55+F62</f>
        <v>2152.88</v>
      </c>
      <c r="G65" s="12">
        <f>D65+E65+F65</f>
        <v>10924.029999999999</v>
      </c>
      <c r="H65" s="11"/>
      <c r="I65" s="21"/>
    </row>
  </sheetData>
  <mergeCells count="48">
    <mergeCell ref="H1:I1"/>
    <mergeCell ref="E2:I2"/>
    <mergeCell ref="A3:I3"/>
    <mergeCell ref="B4:I4"/>
    <mergeCell ref="A5:A6"/>
    <mergeCell ref="B5:B6"/>
    <mergeCell ref="C5:C6"/>
    <mergeCell ref="D5:G5"/>
    <mergeCell ref="H5:H6"/>
    <mergeCell ref="I5:I6"/>
    <mergeCell ref="A7:I7"/>
    <mergeCell ref="A12:A13"/>
    <mergeCell ref="B12:B13"/>
    <mergeCell ref="C12:C13"/>
    <mergeCell ref="D12:G12"/>
    <mergeCell ref="H12:H13"/>
    <mergeCell ref="I12:I13"/>
    <mergeCell ref="A18:I18"/>
    <mergeCell ref="A20:I20"/>
    <mergeCell ref="A25:A26"/>
    <mergeCell ref="B25:B26"/>
    <mergeCell ref="C25:C26"/>
    <mergeCell ref="D25:G25"/>
    <mergeCell ref="H25:H26"/>
    <mergeCell ref="I25:I26"/>
    <mergeCell ref="A27:I27"/>
    <mergeCell ref="A37:A38"/>
    <mergeCell ref="B37:B38"/>
    <mergeCell ref="C37:C38"/>
    <mergeCell ref="D37:G37"/>
    <mergeCell ref="H37:H38"/>
    <mergeCell ref="I37:I38"/>
    <mergeCell ref="A47:A48"/>
    <mergeCell ref="B47:B48"/>
    <mergeCell ref="C47:C48"/>
    <mergeCell ref="D47:G47"/>
    <mergeCell ref="H47:H48"/>
    <mergeCell ref="I47:I48"/>
    <mergeCell ref="H53:I53"/>
    <mergeCell ref="H54:I54"/>
    <mergeCell ref="H55:I55"/>
    <mergeCell ref="A56:I56"/>
    <mergeCell ref="A60:A61"/>
    <mergeCell ref="B60:B61"/>
    <mergeCell ref="C60:C61"/>
    <mergeCell ref="D60:G60"/>
    <mergeCell ref="H60:H61"/>
    <mergeCell ref="I60:I61"/>
  </mergeCells>
  <printOptions/>
  <pageMargins left="0.7875" right="0.7875" top="0.7875" bottom="0.7875" header="0.5118055555555556" footer="0.5118055555555556"/>
  <pageSetup firstPageNumber="1" useFirstPageNumber="1"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6" footer="0.5118055555555556"/>
  <pageSetup fitToHeight="1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6" footer="0.5118055555555556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2010-10-11T13:31:01Z</cp:lastPrinted>
  <dcterms:created xsi:type="dcterms:W3CDTF">2010-10-11T11:42:26Z</dcterms:created>
  <dcterms:modified xsi:type="dcterms:W3CDTF">2010-10-15T05:22:55Z</dcterms:modified>
  <cp:category/>
  <cp:version/>
  <cp:contentType/>
  <cp:contentStatus/>
  <cp:revision>18</cp:revision>
</cp:coreProperties>
</file>